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J_ROEK_STR_22_60\"/>
    </mc:Choice>
  </mc:AlternateContent>
  <bookViews>
    <workbookView xWindow="0" yWindow="0" windowWidth="24000" windowHeight="9630" tabRatio="500" activeTab="2"/>
  </bookViews>
  <sheets>
    <sheet name="1. паспорт местоположение" sheetId="1" r:id="rId1"/>
    <sheet name="2 паспорт описание" sheetId="2" r:id="rId2"/>
    <sheet name="3. КСГ" sheetId="3" r:id="rId3"/>
  </sheets>
  <definedNames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Print_Titles_0_0_0_0_0_0_0" localSheetId="0">'1. паспорт местоположение'!$17:$17</definedName>
    <definedName name="Print_Titles_0_0_0_0_0_0_0" localSheetId="1">'2 паспорт описание'!$20:$20</definedName>
    <definedName name="Print_Titles_0_0_0_0_0_0_0_0" localSheetId="0">'1. паспорт местоположение'!$17:$17</definedName>
    <definedName name="Print_Titles_0_0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2" l="1"/>
  <c r="C28" i="1"/>
  <c r="A12" i="3" l="1"/>
  <c r="A9" i="3"/>
  <c r="A6" i="3"/>
  <c r="A14" i="2"/>
  <c r="C23" i="2" s="1"/>
  <c r="A11" i="2"/>
  <c r="A8" i="2"/>
</calcChain>
</file>

<file path=xl/sharedStrings.xml><?xml version="1.0" encoding="utf-8"?>
<sst xmlns="http://schemas.openxmlformats.org/spreadsheetml/2006/main" count="145" uniqueCount="119">
  <si>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</si>
  <si>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</si>
  <si>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</si>
  <si>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>J_ROEK_STR_22_60</t>
  </si>
  <si>
    <t xml:space="preserve">         (идентификатор инвестиционного проекта)</t>
  </si>
  <si>
    <t>Строительство газовые сети   г. Касимов, ул. вп. Фабрики д 14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</si>
  <si>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</si>
  <si>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</si>
  <si>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</si>
  <si>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</si>
  <si>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</si>
  <si>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</si>
  <si>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</si>
  <si>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</si>
  <si>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</si>
  <si>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</si>
  <si>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</si>
  <si>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</si>
  <si>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</si>
  <si>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</si>
  <si>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</si>
  <si>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г. Рязань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</si>
  <si>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</si>
  <si>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</si>
  <si>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</si>
  <si>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</si>
  <si>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</si>
  <si>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</si>
  <si>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</si>
  <si>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</si>
  <si>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</si>
  <si>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</si>
  <si>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</si>
  <si>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</si>
  <si>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</si>
  <si>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</si>
  <si>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Приложение  № _____</t>
  </si>
  <si>
    <t>к приказу Минэнерго России</t>
  </si>
  <si>
    <t>от «__» _____ 201_ г. №___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</si>
  <si>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</si>
  <si>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</si>
  <si>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Снижение затрат на отопление административно-производственной базы</t>
  </si>
  <si>
    <t>Описание конкретных результатов реализации инвестиционного проекта</t>
  </si>
  <si>
    <t>Строительство газовых сетей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</si>
  <si>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</si>
  <si>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</si>
  <si>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</si>
  <si>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</si>
  <si>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</si>
  <si>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</si>
  <si>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</si>
  <si>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</si>
  <si>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</si>
  <si>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</si>
  <si>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</si>
  <si>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</si>
  <si>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</si>
  <si>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</si>
  <si>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</si>
  <si>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</si>
  <si>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</si>
  <si>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</si>
  <si>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</si>
  <si>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</si>
  <si>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</si>
  <si>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</si>
  <si>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</si>
  <si>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</si>
  <si>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</si>
  <si>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</si>
  <si>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</si>
  <si>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</si>
  <si>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</si>
  <si>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</si>
  <si>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</si>
  <si>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</si>
  <si>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</si>
  <si>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</si>
  <si>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</si>
  <si>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</si>
  <si>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</si>
  <si>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</si>
  <si>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</si>
  <si>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</si>
  <si>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</si>
  <si>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</si>
  <si>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</si>
  <si>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</si>
  <si>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</si>
  <si>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</si>
  <si>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</si>
  <si>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</si>
  <si>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</si>
  <si>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</si>
  <si>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</si>
  <si>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</si>
  <si>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</si>
  <si>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</si>
  <si>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</si>
  <si>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</si>
  <si>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</si>
  <si>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</si>
  <si>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</si>
  <si>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</si>
  <si>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</si>
  <si>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</si>
  <si>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</si>
  <si>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</si>
  <si>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</si>
  <si>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</si>
  <si>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</si>
  <si>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</si>
  <si>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</si>
  <si>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</si>
  <si>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</si>
  <si>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</si>
  <si>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Год раскрытия информации:</t>
  </si>
  <si>
    <t>год</t>
  </si>
  <si>
    <t>До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</si>
</sst>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/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9" fillId="0" borderId="0" xfId="0" applyFont="1" applyBorder="1"/>
    <xf numFmtId="49" fontId="6" fillId="0" borderId="1" xfId="0" applyNumberFormat="1" applyFont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Border="1"/>
    <xf numFmtId="4" fontId="6" fillId="2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0" fontId="12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top" wrapText="1"/>
    </xf>
    <xf numFmtId="1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center" vertical="top" wrapText="1"/>
    </xf>
    <xf numFmtId="14" fontId="12" fillId="0" borderId="1" xfId="0" applyNumberFormat="1" applyFont="1" applyBorder="1" applyAlignment="1">
      <alignment horizontal="center"/>
    </xf>
    <xf numFmtId="0" fontId="12" fillId="0" borderId="0" xfId="0" applyFont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/>
    <xf numFmtId="0" fontId="9" fillId="0" borderId="0" xfId="0" applyFont="1" applyFill="1"/>
    <xf numFmtId="0" fontId="0" fillId="0" borderId="0" xfId="0" applyFill="1"/>
    <xf numFmtId="49" fontId="0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zoomScaleNormal="100" zoomScaleSheetLayoutView="100" workbookViewId="0">
      <selection activeCell="B23" sqref="B23"/>
    </sheetView>
  </sheetViews>
  <sheetFormatPr defaultRowHeight="15" x14ac:dyDescent="0.25"/>
  <cols>
    <col min="1" max="1" width="6.140625" customWidth="1"/>
    <col min="2" max="2" width="49.28515625" customWidth="1"/>
    <col min="3" max="3" width="63.28515625" customWidth="1"/>
    <col min="4" max="4" width="10.5703125" customWidth="1"/>
    <col min="5" max="5" width="13" customWidth="1"/>
    <col min="6" max="6" width="33.42578125" customWidth="1"/>
    <col min="7" max="7" width="18.140625" customWidth="1"/>
    <col min="8" max="8" width="23.28515625" customWidth="1"/>
    <col min="9" max="9" width="15.140625" customWidth="1"/>
    <col min="10" max="1025" width="8.7109375" customWidth="1"/>
  </cols>
  <sheetData>
    <row r="1" spans="1:22" s="2" customFormat="1" ht="18.75" x14ac:dyDescent="0.3">
      <c r="A1" s="1"/>
      <c r="H1" s="3"/>
    </row>
    <row r="2" spans="1:22" s="2" customFormat="1" ht="18.75" x14ac:dyDescent="0.3">
      <c r="A2" s="1"/>
      <c r="H2" s="3"/>
    </row>
    <row r="3" spans="1:22" ht="18.75" x14ac:dyDescent="0.25">
      <c r="A3" s="59" t="s">
        <v>0</v>
      </c>
      <c r="B3" s="59"/>
      <c r="C3" s="59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 x14ac:dyDescent="0.2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8.75" x14ac:dyDescent="0.25">
      <c r="A5" s="60" t="s">
        <v>1</v>
      </c>
      <c r="B5" s="60"/>
      <c r="C5" s="60"/>
      <c r="D5" s="6"/>
      <c r="E5" s="6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2" ht="18.75" x14ac:dyDescent="0.25">
      <c r="A6" s="57" t="s">
        <v>2</v>
      </c>
      <c r="B6" s="57"/>
      <c r="C6" s="57"/>
      <c r="D6" s="7"/>
      <c r="E6" s="7"/>
      <c r="F6" s="7"/>
      <c r="G6" s="7"/>
      <c r="H6" s="7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 x14ac:dyDescent="0.2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ht="18.75" x14ac:dyDescent="0.25">
      <c r="A8" s="61" t="s">
        <v>3</v>
      </c>
      <c r="B8" s="61"/>
      <c r="C8" s="61"/>
      <c r="D8" s="6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</row>
    <row r="9" spans="1:22" ht="18.75" x14ac:dyDescent="0.25">
      <c r="A9" s="57" t="s">
        <v>4</v>
      </c>
      <c r="B9" s="57"/>
      <c r="C9" s="57"/>
      <c r="D9" s="7"/>
      <c r="E9" s="7"/>
      <c r="F9" s="7"/>
      <c r="G9" s="7"/>
      <c r="H9" s="7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9" customFormat="1" ht="15.75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spans="1:22" s="2" customFormat="1" ht="18.75" x14ac:dyDescent="0.2">
      <c r="A11" s="56" t="s">
        <v>5</v>
      </c>
      <c r="B11" s="56"/>
      <c r="C11" s="56"/>
      <c r="D11" s="6"/>
      <c r="E11" s="6"/>
      <c r="F11" s="6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</row>
    <row r="12" spans="1:22" s="10" customFormat="1" ht="15" customHeight="1" x14ac:dyDescent="0.2">
      <c r="A12" s="57" t="s">
        <v>6</v>
      </c>
      <c r="B12" s="57"/>
      <c r="C12" s="5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5" customHeigh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2" ht="15" customHeight="1" x14ac:dyDescent="0.25">
      <c r="A14" s="58" t="s">
        <v>7</v>
      </c>
      <c r="B14" s="58"/>
      <c r="C14" s="58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ht="15" customHeight="1" x14ac:dyDescent="0.25">
      <c r="A15" s="7"/>
      <c r="B15" s="7"/>
      <c r="C15" s="7"/>
      <c r="D15" s="7"/>
      <c r="E15" s="7"/>
      <c r="F15" s="7"/>
      <c r="G15" s="7"/>
      <c r="H15" s="7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22" ht="39.75" customHeight="1" x14ac:dyDescent="0.25">
      <c r="A16" s="13" t="s">
        <v>8</v>
      </c>
      <c r="B16" s="14" t="s">
        <v>9</v>
      </c>
      <c r="C16" s="15" t="s">
        <v>10</v>
      </c>
      <c r="D16" s="16"/>
      <c r="E16" s="16"/>
      <c r="F16" s="16"/>
      <c r="G16" s="16"/>
      <c r="H16" s="16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17"/>
      <c r="U16" s="17"/>
      <c r="V16" s="17"/>
    </row>
    <row r="17" spans="1:22" ht="16.5" customHeight="1" x14ac:dyDescent="0.25">
      <c r="A17" s="15">
        <v>1</v>
      </c>
      <c r="B17" s="14">
        <v>2</v>
      </c>
      <c r="C17" s="15">
        <v>3</v>
      </c>
      <c r="D17" s="16"/>
      <c r="E17" s="16"/>
      <c r="F17" s="16"/>
      <c r="G17" s="16"/>
      <c r="H17" s="16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17"/>
      <c r="U17" s="17"/>
      <c r="V17" s="17"/>
    </row>
    <row r="18" spans="1:22" ht="39" customHeight="1" x14ac:dyDescent="0.25">
      <c r="A18" s="18" t="s">
        <v>11</v>
      </c>
      <c r="B18" s="19" t="s">
        <v>12</v>
      </c>
      <c r="C18" s="15" t="s">
        <v>5</v>
      </c>
      <c r="D18" s="16"/>
      <c r="E18" s="16"/>
      <c r="F18" s="16"/>
      <c r="G18" s="16"/>
      <c r="H18" s="16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17"/>
      <c r="U18" s="17"/>
      <c r="V18" s="17"/>
    </row>
    <row r="19" spans="1:22" s="54" customFormat="1" ht="58.5" customHeight="1" x14ac:dyDescent="0.2">
      <c r="A19" s="48" t="s">
        <v>13</v>
      </c>
      <c r="B19" s="49" t="s">
        <v>14</v>
      </c>
      <c r="C19" s="50" t="s">
        <v>15</v>
      </c>
      <c r="D19" s="51"/>
      <c r="E19" s="51"/>
      <c r="F19" s="51"/>
      <c r="G19" s="51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3"/>
      <c r="T19" s="53"/>
      <c r="U19" s="53"/>
      <c r="V19" s="53"/>
    </row>
    <row r="20" spans="1:22" s="54" customFormat="1" ht="42.75" customHeight="1" x14ac:dyDescent="0.2">
      <c r="A20" s="48" t="s">
        <v>16</v>
      </c>
      <c r="B20" s="49" t="s">
        <v>17</v>
      </c>
      <c r="C20" s="50" t="s">
        <v>18</v>
      </c>
      <c r="D20" s="51"/>
      <c r="E20" s="51"/>
      <c r="F20" s="51"/>
      <c r="G20" s="51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3"/>
      <c r="T20" s="53"/>
      <c r="U20" s="53"/>
      <c r="V20" s="53"/>
    </row>
    <row r="21" spans="1:22" s="54" customFormat="1" ht="51.75" customHeight="1" x14ac:dyDescent="0.2">
      <c r="A21" s="48" t="s">
        <v>19</v>
      </c>
      <c r="B21" s="49" t="s">
        <v>20</v>
      </c>
      <c r="C21" s="50" t="s">
        <v>21</v>
      </c>
      <c r="D21" s="51"/>
      <c r="E21" s="51"/>
      <c r="F21" s="51"/>
      <c r="G21" s="51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3"/>
      <c r="T21" s="53"/>
      <c r="U21" s="53"/>
      <c r="V21" s="53"/>
    </row>
    <row r="22" spans="1:22" s="55" customFormat="1" ht="51.75" customHeight="1" x14ac:dyDescent="0.25">
      <c r="A22" s="48" t="s">
        <v>22</v>
      </c>
      <c r="B22" s="49" t="s">
        <v>23</v>
      </c>
      <c r="C22" s="50" t="s">
        <v>24</v>
      </c>
      <c r="D22" s="51"/>
      <c r="E22" s="51"/>
      <c r="F22" s="51"/>
      <c r="G22" s="51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3"/>
      <c r="T22" s="53"/>
      <c r="U22" s="53"/>
      <c r="V22" s="53"/>
    </row>
    <row r="23" spans="1:22" ht="58.5" customHeight="1" x14ac:dyDescent="0.25">
      <c r="A23" s="18" t="s">
        <v>25</v>
      </c>
      <c r="B23" s="20" t="s">
        <v>26</v>
      </c>
      <c r="C23" s="15" t="s">
        <v>24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 ht="51.75" customHeight="1" x14ac:dyDescent="0.25">
      <c r="A24" s="18" t="s">
        <v>27</v>
      </c>
      <c r="B24" s="20" t="s">
        <v>28</v>
      </c>
      <c r="C24" s="15" t="s">
        <v>24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</row>
    <row r="25" spans="1:22" ht="43.5" customHeight="1" x14ac:dyDescent="0.25">
      <c r="A25" s="18" t="s">
        <v>29</v>
      </c>
      <c r="B25" s="20" t="s">
        <v>30</v>
      </c>
      <c r="C25" s="15" t="s">
        <v>24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</row>
    <row r="26" spans="1:22" ht="43.5" customHeight="1" x14ac:dyDescent="0.25">
      <c r="A26" s="18" t="s">
        <v>31</v>
      </c>
      <c r="B26" s="20" t="s">
        <v>32</v>
      </c>
      <c r="C26" s="15" t="s">
        <v>24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</row>
    <row r="27" spans="1:22" ht="75.75" customHeight="1" x14ac:dyDescent="0.25">
      <c r="A27" s="18" t="s">
        <v>33</v>
      </c>
      <c r="B27" s="20" t="s">
        <v>34</v>
      </c>
      <c r="C27" s="22">
        <v>3480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</row>
    <row r="28" spans="1:22" ht="71.25" customHeight="1" x14ac:dyDescent="0.25">
      <c r="A28" s="18" t="s">
        <v>35</v>
      </c>
      <c r="B28" s="20" t="s">
        <v>115</v>
      </c>
      <c r="C28" s="22">
        <f>C27/1.2</f>
        <v>2900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8" scale="93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7"/>
  <sheetViews>
    <sheetView topLeftCell="B1" zoomScaleNormal="100" zoomScaleSheetLayoutView="100" workbookViewId="0">
      <selection activeCell="C25" sqref="C25"/>
    </sheetView>
  </sheetViews>
  <sheetFormatPr defaultRowHeight="15" x14ac:dyDescent="0.25"/>
  <cols>
    <col min="1" max="1" width="6.140625" customWidth="1"/>
    <col min="2" max="2" width="49.28515625" customWidth="1"/>
    <col min="3" max="3" width="66.5703125" customWidth="1"/>
    <col min="4" max="4" width="33.42578125" customWidth="1"/>
    <col min="5" max="5" width="18.140625" customWidth="1"/>
    <col min="6" max="6" width="23.28515625" customWidth="1"/>
    <col min="7" max="7" width="15.140625" customWidth="1"/>
    <col min="8" max="1024" width="8.7109375" customWidth="1"/>
  </cols>
  <sheetData>
    <row r="1" spans="1:20" s="2" customFormat="1" ht="18.75" customHeight="1" x14ac:dyDescent="0.2">
      <c r="A1" s="23"/>
      <c r="C1" s="24" t="s">
        <v>36</v>
      </c>
    </row>
    <row r="2" spans="1:20" ht="18.75" customHeight="1" x14ac:dyDescent="0.3">
      <c r="A2" s="23"/>
      <c r="B2" s="2"/>
      <c r="C2" s="3" t="s">
        <v>37</v>
      </c>
      <c r="D2" s="2"/>
      <c r="E2" s="2"/>
    </row>
    <row r="3" spans="1:20" ht="18.75" x14ac:dyDescent="0.3">
      <c r="A3" s="1"/>
      <c r="C3" s="3" t="s">
        <v>38</v>
      </c>
      <c r="D3" s="2"/>
      <c r="E3" s="2"/>
    </row>
    <row r="4" spans="1:20" ht="18.75" x14ac:dyDescent="0.3">
      <c r="A4" s="1"/>
      <c r="C4" s="3"/>
      <c r="D4" s="2"/>
      <c r="E4" s="2"/>
    </row>
    <row r="5" spans="1:20" ht="18.75" x14ac:dyDescent="0.3">
      <c r="A5" s="1"/>
      <c r="D5" s="2"/>
      <c r="E5" s="2"/>
      <c r="F5" s="3"/>
    </row>
    <row r="6" spans="1:20" ht="18.75" x14ac:dyDescent="0.25">
      <c r="A6" s="59" t="s">
        <v>0</v>
      </c>
      <c r="B6" s="59"/>
      <c r="C6" s="5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18.75" x14ac:dyDescent="0.25">
      <c r="A7" s="59"/>
      <c r="B7" s="59"/>
      <c r="C7" s="59"/>
      <c r="D7" s="5"/>
      <c r="E7" s="5"/>
      <c r="F7" s="5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ht="18.75" x14ac:dyDescent="0.25">
      <c r="A8" s="60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8" s="60"/>
      <c r="C8" s="60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0" ht="18.75" x14ac:dyDescent="0.25">
      <c r="A9" s="57" t="s">
        <v>2</v>
      </c>
      <c r="B9" s="57"/>
      <c r="C9" s="57"/>
      <c r="D9" s="7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ht="18.75" x14ac:dyDescent="0.25">
      <c r="A10" s="59"/>
      <c r="B10" s="59"/>
      <c r="C10" s="59"/>
      <c r="D10" s="5"/>
      <c r="E10" s="5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" ht="18.75" x14ac:dyDescent="0.25">
      <c r="A11" s="60" t="str">
        <f>'1. паспорт местоположение'!A8:C8</f>
        <v>J_ROEK_STR_22_60</v>
      </c>
      <c r="B11" s="60"/>
      <c r="C11" s="60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8.75" x14ac:dyDescent="0.25">
      <c r="A12" s="57" t="s">
        <v>4</v>
      </c>
      <c r="B12" s="57"/>
      <c r="C12" s="57"/>
      <c r="D12" s="7"/>
      <c r="E12" s="7"/>
      <c r="F12" s="7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s="9" customFormat="1" ht="15.75" customHeight="1" x14ac:dyDescent="0.2">
      <c r="A13" s="62"/>
      <c r="B13" s="62"/>
      <c r="C13" s="62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10" customFormat="1" ht="12" x14ac:dyDescent="0.2">
      <c r="A14" s="60" t="str">
        <f>'1. паспорт местоположение'!A11:C11</f>
        <v>Строительство газовые сети   г. Касимов, ул. вп. Фабрики д 14</v>
      </c>
      <c r="B14" s="60"/>
      <c r="C14" s="60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 ht="15" customHeight="1" x14ac:dyDescent="0.25">
      <c r="A15" s="57" t="s">
        <v>6</v>
      </c>
      <c r="B15" s="57"/>
      <c r="C15" s="5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" customHeight="1" x14ac:dyDescent="0.25">
      <c r="A16" s="62"/>
      <c r="B16" s="62"/>
      <c r="C16" s="62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20" ht="30.75" customHeight="1" x14ac:dyDescent="0.25">
      <c r="A17" s="58" t="s">
        <v>39</v>
      </c>
      <c r="B17" s="58"/>
      <c r="C17" s="58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5" customHeight="1" x14ac:dyDescent="0.25">
      <c r="A18" s="7"/>
      <c r="B18" s="7"/>
      <c r="C18" s="7"/>
      <c r="D18" s="7"/>
      <c r="E18" s="7"/>
      <c r="F18" s="7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</row>
    <row r="19" spans="1:20" ht="39.75" customHeight="1" x14ac:dyDescent="0.25">
      <c r="A19" s="13" t="s">
        <v>8</v>
      </c>
      <c r="B19" s="14" t="s">
        <v>9</v>
      </c>
      <c r="C19" s="15" t="s">
        <v>10</v>
      </c>
      <c r="D19" s="16"/>
      <c r="E19" s="16"/>
      <c r="F19" s="16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17"/>
      <c r="S19" s="17"/>
      <c r="T19" s="17"/>
    </row>
    <row r="20" spans="1:20" ht="16.5" customHeight="1" x14ac:dyDescent="0.25">
      <c r="A20" s="15">
        <v>1</v>
      </c>
      <c r="B20" s="14">
        <v>2</v>
      </c>
      <c r="C20" s="15">
        <v>3</v>
      </c>
      <c r="D20" s="16"/>
      <c r="E20" s="16"/>
      <c r="F20" s="16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17"/>
      <c r="S20" s="17"/>
      <c r="T20" s="17"/>
    </row>
    <row r="21" spans="1:20" ht="39.75" customHeight="1" x14ac:dyDescent="0.25">
      <c r="A21" s="18" t="s">
        <v>11</v>
      </c>
      <c r="B21" s="25" t="s">
        <v>40</v>
      </c>
      <c r="C21" s="26" t="s">
        <v>41</v>
      </c>
      <c r="D21" s="16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7"/>
      <c r="Q21" s="17"/>
      <c r="R21" s="17"/>
      <c r="S21" s="17"/>
      <c r="T21" s="17"/>
    </row>
    <row r="22" spans="1:20" ht="99" customHeight="1" x14ac:dyDescent="0.25">
      <c r="A22" s="18" t="s">
        <v>13</v>
      </c>
      <c r="B22" s="27" t="s">
        <v>42</v>
      </c>
      <c r="C22" s="20" t="s">
        <v>43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</row>
    <row r="23" spans="1:20" ht="63" customHeight="1" x14ac:dyDescent="0.25">
      <c r="A23" s="18" t="s">
        <v>16</v>
      </c>
      <c r="B23" s="27" t="s">
        <v>44</v>
      </c>
      <c r="C23" s="20" t="str">
        <f>A14</f>
        <v>Строительство газовые сети   г. Касимов, ул. вп. Фабрики д 14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</row>
    <row r="24" spans="1:20" ht="63" customHeight="1" x14ac:dyDescent="0.25">
      <c r="A24" s="18" t="s">
        <v>19</v>
      </c>
      <c r="B24" s="27" t="s">
        <v>45</v>
      </c>
      <c r="C24" s="28">
        <f>'1. паспорт местоположение'!C28</f>
        <v>2900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</row>
    <row r="25" spans="1:20" ht="70.5" customHeight="1" x14ac:dyDescent="0.25">
      <c r="A25" s="18" t="s">
        <v>22</v>
      </c>
      <c r="B25" s="27" t="s">
        <v>46</v>
      </c>
      <c r="C25" s="29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</row>
    <row r="26" spans="1:20" ht="42.75" customHeight="1" x14ac:dyDescent="0.25">
      <c r="A26" s="18" t="s">
        <v>25</v>
      </c>
      <c r="B26" s="27" t="s">
        <v>47</v>
      </c>
      <c r="C26" s="20">
        <v>2023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</row>
    <row r="27" spans="1:20" ht="42.75" customHeight="1" x14ac:dyDescent="0.25">
      <c r="A27" s="18" t="s">
        <v>27</v>
      </c>
      <c r="B27" s="13" t="s">
        <v>48</v>
      </c>
      <c r="C27" s="20">
        <v>2023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8" scale="89" firstPageNumber="0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tabSelected="1" zoomScaleNormal="100" zoomScaleSheetLayoutView="100" workbookViewId="0">
      <selection activeCell="C2" sqref="C2"/>
    </sheetView>
  </sheetViews>
  <sheetFormatPr defaultRowHeight="15" x14ac:dyDescent="0.25"/>
  <cols>
    <col min="1" max="1" width="10.5703125" customWidth="1"/>
    <col min="2" max="2" width="45.42578125" customWidth="1"/>
    <col min="3" max="3" width="21.5703125" customWidth="1"/>
    <col min="4" max="4" width="26.42578125" customWidth="1"/>
    <col min="5" max="1025" width="8.42578125" customWidth="1"/>
  </cols>
  <sheetData>
    <row r="2" spans="1:4" ht="15.75" x14ac:dyDescent="0.25">
      <c r="A2" s="30"/>
      <c r="B2" s="31" t="s">
        <v>116</v>
      </c>
      <c r="C2" s="30">
        <v>2023</v>
      </c>
      <c r="D2" s="30" t="s">
        <v>117</v>
      </c>
    </row>
    <row r="4" spans="1:4" ht="18.75" x14ac:dyDescent="0.25">
      <c r="A4" s="59" t="s">
        <v>0</v>
      </c>
      <c r="B4" s="59"/>
      <c r="C4" s="59"/>
      <c r="D4" s="59"/>
    </row>
    <row r="5" spans="1:4" ht="18.75" x14ac:dyDescent="0.25">
      <c r="A5" s="59"/>
      <c r="B5" s="59"/>
      <c r="C5" s="59"/>
      <c r="D5" s="59"/>
    </row>
    <row r="6" spans="1:4" ht="18.75" x14ac:dyDescent="0.25">
      <c r="A6" s="68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6" s="68"/>
      <c r="C6" s="68"/>
      <c r="D6" s="68"/>
    </row>
    <row r="7" spans="1:4" ht="15.75" x14ac:dyDescent="0.25">
      <c r="A7" s="57" t="s">
        <v>49</v>
      </c>
      <c r="B7" s="57"/>
      <c r="C7" s="57"/>
      <c r="D7" s="57"/>
    </row>
    <row r="8" spans="1:4" ht="18.75" x14ac:dyDescent="0.25">
      <c r="A8" s="59"/>
      <c r="B8" s="59"/>
      <c r="C8" s="59"/>
      <c r="D8" s="59"/>
    </row>
    <row r="9" spans="1:4" x14ac:dyDescent="0.25">
      <c r="A9" s="60" t="str">
        <f>'1. паспорт местоположение'!A8:C8</f>
        <v>J_ROEK_STR_22_60</v>
      </c>
      <c r="B9" s="60"/>
      <c r="C9" s="60"/>
      <c r="D9" s="60"/>
    </row>
    <row r="10" spans="1:4" ht="15.75" x14ac:dyDescent="0.25">
      <c r="A10" s="57" t="s">
        <v>4</v>
      </c>
      <c r="B10" s="57"/>
      <c r="C10" s="57"/>
      <c r="D10" s="57"/>
    </row>
    <row r="11" spans="1:4" ht="18.75" x14ac:dyDescent="0.25">
      <c r="A11" s="62"/>
      <c r="B11" s="62"/>
      <c r="C11" s="62"/>
      <c r="D11" s="62"/>
    </row>
    <row r="12" spans="1:4" x14ac:dyDescent="0.25">
      <c r="A12" s="67" t="str">
        <f>'1. паспорт местоположение'!A11:C11</f>
        <v>Строительство газовые сети   г. Касимов, ул. вп. Фабрики д 14</v>
      </c>
      <c r="B12" s="67"/>
      <c r="C12" s="67"/>
      <c r="D12" s="67"/>
    </row>
    <row r="13" spans="1:4" ht="15.75" x14ac:dyDescent="0.25">
      <c r="A13" s="57" t="s">
        <v>6</v>
      </c>
      <c r="B13" s="57"/>
      <c r="C13" s="57"/>
      <c r="D13" s="57"/>
    </row>
    <row r="15" spans="1:4" ht="15.75" customHeight="1" x14ac:dyDescent="0.25">
      <c r="A15" s="63" t="s">
        <v>50</v>
      </c>
      <c r="B15" s="63"/>
      <c r="C15" s="63"/>
      <c r="D15" s="63"/>
    </row>
    <row r="16" spans="1:4" ht="15.75" x14ac:dyDescent="0.25">
      <c r="A16" s="32"/>
      <c r="B16" s="32"/>
      <c r="C16" s="33"/>
      <c r="D16" s="33"/>
    </row>
    <row r="17" spans="1:4" ht="15.75" customHeight="1" x14ac:dyDescent="0.25">
      <c r="A17" s="64" t="s">
        <v>51</v>
      </c>
      <c r="B17" s="64" t="s">
        <v>52</v>
      </c>
      <c r="C17" s="65" t="s">
        <v>53</v>
      </c>
      <c r="D17" s="65"/>
    </row>
    <row r="18" spans="1:4" ht="15.75" customHeight="1" x14ac:dyDescent="0.25">
      <c r="A18" s="64"/>
      <c r="B18" s="64"/>
      <c r="C18" s="66" t="s">
        <v>54</v>
      </c>
      <c r="D18" s="66"/>
    </row>
    <row r="19" spans="1:4" ht="15.75" x14ac:dyDescent="0.25">
      <c r="A19" s="64"/>
      <c r="B19" s="64"/>
      <c r="C19" s="35" t="s">
        <v>55</v>
      </c>
      <c r="D19" s="35" t="s">
        <v>56</v>
      </c>
    </row>
    <row r="20" spans="1:4" ht="15.75" x14ac:dyDescent="0.25">
      <c r="A20" s="34">
        <v>1</v>
      </c>
      <c r="B20" s="34">
        <v>2</v>
      </c>
      <c r="C20" s="35">
        <v>3</v>
      </c>
      <c r="D20" s="35">
        <v>4</v>
      </c>
    </row>
    <row r="21" spans="1:4" ht="15.75" x14ac:dyDescent="0.25">
      <c r="A21" s="35">
        <v>1</v>
      </c>
      <c r="B21" s="36" t="s">
        <v>57</v>
      </c>
      <c r="C21" s="36"/>
      <c r="D21" s="37"/>
    </row>
    <row r="22" spans="1:4" ht="15.75" x14ac:dyDescent="0.25">
      <c r="A22" s="35" t="s">
        <v>58</v>
      </c>
      <c r="B22" s="38" t="s">
        <v>59</v>
      </c>
      <c r="C22" s="39"/>
      <c r="D22" s="37"/>
    </row>
    <row r="23" spans="1:4" ht="31.5" x14ac:dyDescent="0.25">
      <c r="A23" s="35" t="s">
        <v>60</v>
      </c>
      <c r="B23" s="38" t="s">
        <v>61</v>
      </c>
      <c r="C23" s="39"/>
      <c r="D23" s="37"/>
    </row>
    <row r="24" spans="1:4" ht="47.25" x14ac:dyDescent="0.25">
      <c r="A24" s="35" t="s">
        <v>62</v>
      </c>
      <c r="B24" s="38" t="s">
        <v>63</v>
      </c>
      <c r="C24" s="39"/>
      <c r="D24" s="37"/>
    </row>
    <row r="25" spans="1:4" ht="31.5" x14ac:dyDescent="0.25">
      <c r="A25" s="35" t="s">
        <v>64</v>
      </c>
      <c r="B25" s="38" t="s">
        <v>65</v>
      </c>
      <c r="C25" s="39"/>
      <c r="D25" s="37"/>
    </row>
    <row r="26" spans="1:4" ht="31.5" x14ac:dyDescent="0.25">
      <c r="A26" s="35" t="s">
        <v>66</v>
      </c>
      <c r="B26" s="38" t="s">
        <v>67</v>
      </c>
      <c r="C26" s="39"/>
      <c r="D26" s="37"/>
    </row>
    <row r="27" spans="1:4" ht="31.5" x14ac:dyDescent="0.25">
      <c r="A27" s="35" t="s">
        <v>68</v>
      </c>
      <c r="B27" s="40" t="s">
        <v>69</v>
      </c>
      <c r="C27" s="41"/>
      <c r="D27" s="41"/>
    </row>
    <row r="28" spans="1:4" ht="31.5" x14ac:dyDescent="0.25">
      <c r="A28" s="35" t="s">
        <v>70</v>
      </c>
      <c r="B28" s="40" t="s">
        <v>71</v>
      </c>
      <c r="C28" s="39"/>
      <c r="D28" s="37"/>
    </row>
    <row r="29" spans="1:4" ht="31.5" x14ac:dyDescent="0.25">
      <c r="A29" s="35" t="s">
        <v>72</v>
      </c>
      <c r="B29" s="40" t="s">
        <v>73</v>
      </c>
      <c r="C29" s="41"/>
      <c r="D29" s="41"/>
    </row>
    <row r="30" spans="1:4" ht="47.25" x14ac:dyDescent="0.25">
      <c r="A30" s="35" t="s">
        <v>74</v>
      </c>
      <c r="B30" s="40" t="s">
        <v>75</v>
      </c>
      <c r="C30" s="39"/>
      <c r="D30" s="42"/>
    </row>
    <row r="31" spans="1:4" ht="15.75" x14ac:dyDescent="0.25">
      <c r="A31" s="35" t="s">
        <v>76</v>
      </c>
      <c r="B31" s="40" t="s">
        <v>77</v>
      </c>
      <c r="C31" s="41"/>
      <c r="D31" s="41"/>
    </row>
    <row r="32" spans="1:4" ht="15.75" x14ac:dyDescent="0.25">
      <c r="A32" s="35" t="s">
        <v>78</v>
      </c>
      <c r="B32" s="40" t="s">
        <v>79</v>
      </c>
      <c r="C32" s="39"/>
      <c r="D32" s="43"/>
    </row>
    <row r="33" spans="1:4" ht="15.75" x14ac:dyDescent="0.25">
      <c r="A33" s="35" t="s">
        <v>80</v>
      </c>
      <c r="B33" s="40" t="s">
        <v>81</v>
      </c>
      <c r="C33" s="39"/>
      <c r="D33" s="43"/>
    </row>
    <row r="34" spans="1:4" ht="15.75" x14ac:dyDescent="0.25">
      <c r="A34" s="35" t="s">
        <v>82</v>
      </c>
      <c r="B34" s="36" t="s">
        <v>83</v>
      </c>
      <c r="C34" s="39"/>
      <c r="D34" s="44"/>
    </row>
    <row r="35" spans="1:4" ht="15.75" x14ac:dyDescent="0.25">
      <c r="A35" s="45" t="s">
        <v>84</v>
      </c>
      <c r="B35" s="38" t="s">
        <v>85</v>
      </c>
      <c r="C35" s="41">
        <v>44942</v>
      </c>
      <c r="D35" s="46">
        <v>45291</v>
      </c>
    </row>
    <row r="36" spans="1:4" ht="47.25" x14ac:dyDescent="0.25">
      <c r="A36" s="35">
        <v>2</v>
      </c>
      <c r="B36" s="40" t="s">
        <v>86</v>
      </c>
      <c r="C36" s="41"/>
      <c r="D36" s="41"/>
    </row>
    <row r="37" spans="1:4" ht="15.75" x14ac:dyDescent="0.25">
      <c r="A37" s="35" t="s">
        <v>87</v>
      </c>
      <c r="B37" s="40" t="s">
        <v>88</v>
      </c>
      <c r="C37" s="41">
        <v>44942</v>
      </c>
      <c r="D37" s="46">
        <v>45291</v>
      </c>
    </row>
    <row r="38" spans="1:4" ht="31.5" x14ac:dyDescent="0.25">
      <c r="A38" s="35" t="s">
        <v>89</v>
      </c>
      <c r="B38" s="36" t="s">
        <v>90</v>
      </c>
      <c r="C38" s="39"/>
      <c r="D38" s="44"/>
    </row>
    <row r="39" spans="1:4" ht="31.5" x14ac:dyDescent="0.25">
      <c r="A39" s="35">
        <v>3</v>
      </c>
      <c r="B39" s="40" t="s">
        <v>91</v>
      </c>
      <c r="C39" s="41"/>
      <c r="D39" s="41"/>
    </row>
    <row r="40" spans="1:4" ht="15.75" x14ac:dyDescent="0.25">
      <c r="A40" s="35" t="s">
        <v>92</v>
      </c>
      <c r="B40" s="40" t="s">
        <v>93</v>
      </c>
      <c r="C40" s="41" t="s">
        <v>118</v>
      </c>
      <c r="D40" s="41" t="s">
        <v>118</v>
      </c>
    </row>
    <row r="41" spans="1:4" ht="15.75" x14ac:dyDescent="0.25">
      <c r="A41" s="35" t="s">
        <v>94</v>
      </c>
      <c r="B41" s="40" t="s">
        <v>95</v>
      </c>
      <c r="C41" s="41"/>
      <c r="D41" s="41"/>
    </row>
    <row r="42" spans="1:4" ht="63" x14ac:dyDescent="0.25">
      <c r="A42" s="35" t="s">
        <v>96</v>
      </c>
      <c r="B42" s="40" t="s">
        <v>97</v>
      </c>
      <c r="C42" s="41"/>
      <c r="D42" s="41"/>
    </row>
    <row r="43" spans="1:4" ht="110.25" x14ac:dyDescent="0.25">
      <c r="A43" s="35" t="s">
        <v>98</v>
      </c>
      <c r="B43" s="40" t="s">
        <v>99</v>
      </c>
      <c r="C43" s="39"/>
      <c r="D43" s="39"/>
    </row>
    <row r="44" spans="1:4" ht="15.75" x14ac:dyDescent="0.25">
      <c r="A44" s="35" t="s">
        <v>100</v>
      </c>
      <c r="B44" s="40" t="s">
        <v>101</v>
      </c>
      <c r="C44" s="41"/>
      <c r="D44" s="41"/>
    </row>
    <row r="45" spans="1:4" ht="15.75" x14ac:dyDescent="0.25">
      <c r="A45" s="35" t="s">
        <v>102</v>
      </c>
      <c r="B45" s="36" t="s">
        <v>103</v>
      </c>
      <c r="C45" s="39"/>
      <c r="D45" s="39"/>
    </row>
    <row r="46" spans="1:4" ht="15.75" x14ac:dyDescent="0.25">
      <c r="A46" s="35">
        <v>4</v>
      </c>
      <c r="B46" s="40" t="s">
        <v>104</v>
      </c>
      <c r="C46" s="41" t="s">
        <v>118</v>
      </c>
      <c r="D46" s="41" t="s">
        <v>118</v>
      </c>
    </row>
    <row r="47" spans="1:4" ht="63" x14ac:dyDescent="0.25">
      <c r="A47" s="35" t="s">
        <v>105</v>
      </c>
      <c r="B47" s="40" t="s">
        <v>106</v>
      </c>
      <c r="C47" s="41"/>
      <c r="D47" s="41"/>
    </row>
    <row r="48" spans="1:4" ht="47.25" x14ac:dyDescent="0.25">
      <c r="A48" s="35" t="s">
        <v>107</v>
      </c>
      <c r="B48" s="40" t="s">
        <v>108</v>
      </c>
      <c r="C48" s="41"/>
      <c r="D48" s="41"/>
    </row>
    <row r="49" spans="1:4" ht="47.25" x14ac:dyDescent="0.25">
      <c r="A49" s="35" t="s">
        <v>109</v>
      </c>
      <c r="B49" s="40" t="s">
        <v>110</v>
      </c>
      <c r="C49" s="39"/>
      <c r="D49" s="39"/>
    </row>
    <row r="50" spans="1:4" ht="31.5" x14ac:dyDescent="0.25">
      <c r="A50" s="35" t="s">
        <v>111</v>
      </c>
      <c r="B50" s="47" t="s">
        <v>112</v>
      </c>
      <c r="C50" s="41"/>
      <c r="D50" s="41" t="s">
        <v>118</v>
      </c>
    </row>
    <row r="51" spans="1:4" ht="31.5" x14ac:dyDescent="0.25">
      <c r="A51" s="35" t="s">
        <v>113</v>
      </c>
      <c r="B51" s="40" t="s">
        <v>114</v>
      </c>
      <c r="C51" s="39"/>
      <c r="D51" s="39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20</vt:i4>
      </vt:variant>
    </vt:vector>
  </HeadingPairs>
  <TitlesOfParts>
    <vt:vector size="23" baseType="lpstr">
      <vt:lpstr>1. паспорт местоположение</vt:lpstr>
      <vt:lpstr>2 паспорт описание</vt:lpstr>
      <vt:lpstr>3. КСГ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местоположение'!Print_Titles_0_0_0_0_0_0_0</vt:lpstr>
      <vt:lpstr>'2 паспорт описание'!Print_Titles_0_0_0_0_0_0_0</vt:lpstr>
      <vt:lpstr>'1. паспорт местоположение'!Print_Titles_0_0_0_0_0_0_0_0</vt:lpstr>
      <vt:lpstr>'2 паспорт описание'!Print_Titles_0_0_0_0_0_0_0_0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Антимонов Максим Сергеевич</dc:creator>
  <dc:description/>
  <cp:lastModifiedBy>Курочкина Мария Михайловна</cp:lastModifiedBy>
  <cp:revision>16</cp:revision>
  <cp:lastPrinted>2015-11-30T15:00:03Z</cp:lastPrinted>
  <dcterms:created xsi:type="dcterms:W3CDTF">2015-08-16T15:31:05Z</dcterms:created>
  <dcterms:modified xsi:type="dcterms:W3CDTF">2023-02-26T07:34:07Z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